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5.png" ContentType="image/png"/>
  <Override PartName="/xl/media/image6.png" ContentType="image/png"/>
  <Override PartName="/xl/media/image7.png" ContentType="image/png"/>
  <Override PartName="/xl/media/image8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５げん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<sst xmlns="http://schemas.openxmlformats.org/spreadsheetml/2006/main" count="66" uniqueCount="48">
  <si>
    <t xml:space="preserve">７ つ の　エネルギー　を　　</t>
  </si>
  <si>
    <t xml:space="preserve">　　に　じゆう　に　入力 します</t>
  </si>
  <si>
    <t xml:space="preserve">（　せつめい　）→</t>
  </si>
  <si>
    <t xml:space="preserve">７つ</t>
  </si>
  <si>
    <t xml:space="preserve">　の　エネルギー　を　いれてください</t>
  </si>
  <si>
    <t xml:space="preserve">250716 up</t>
  </si>
  <si>
    <r>
      <rPr>
        <b val="true"/>
        <sz val="8"/>
        <color rgb="FFB2B2B2"/>
        <rFont val="メイリオ"/>
        <family val="2"/>
        <charset val="128"/>
      </rPr>
      <t xml:space="preserve">チョモアークセブンディー　</t>
    </r>
    <r>
      <rPr>
        <b val="true"/>
        <sz val="14"/>
        <color rgb="FFB2B2B2"/>
        <rFont val="メイリオ"/>
        <family val="2"/>
        <charset val="128"/>
      </rPr>
      <t xml:space="preserve">ろくげんかく</t>
    </r>
  </si>
  <si>
    <t xml:space="preserve">にんい　くうかん ざひょう　　６きょじく　ばん</t>
  </si>
  <si>
    <t xml:space="preserve">じつ エネルギー</t>
  </si>
  <si>
    <t xml:space="preserve">もう エネ １</t>
  </si>
  <si>
    <t xml:space="preserve">もう エネ ２</t>
  </si>
  <si>
    <r>
      <rPr>
        <sz val="10"/>
        <color rgb="FFC9C695"/>
        <rFont val="メイリオ"/>
        <family val="2"/>
        <charset val="128"/>
      </rPr>
      <t xml:space="preserve">すでに　なにかしら　の　かず　が　入力　されているときは　</t>
    </r>
    <r>
      <rPr>
        <sz val="10"/>
        <color rgb="FFC9C695"/>
        <rFont val="Arial"/>
        <family val="2"/>
        <charset val="128"/>
      </rPr>
      <t xml:space="preserve">Del  ( </t>
    </r>
    <r>
      <rPr>
        <sz val="10"/>
        <color rgb="FFC9C695"/>
        <rFont val="メイリオ"/>
        <family val="2"/>
        <charset val="128"/>
      </rPr>
      <t xml:space="preserve">ディレート </t>
    </r>
    <r>
      <rPr>
        <sz val="10"/>
        <color rgb="FFC9C695"/>
        <rFont val="Arial"/>
        <family val="2"/>
        <charset val="128"/>
      </rPr>
      <t xml:space="preserve">)  </t>
    </r>
    <r>
      <rPr>
        <sz val="10"/>
        <color rgb="FFC9C695"/>
        <rFont val="メイリオ"/>
        <family val="2"/>
        <charset val="128"/>
      </rPr>
      <t xml:space="preserve">で　けして　うめてください</t>
    </r>
  </si>
  <si>
    <r>
      <rPr>
        <sz val="13"/>
        <color rgb="FFFF0000"/>
        <rFont val="Arial"/>
        <family val="2"/>
        <charset val="128"/>
      </rPr>
      <t xml:space="preserve">X</t>
    </r>
    <r>
      <rPr>
        <sz val="13"/>
        <color rgb="FFFF0000"/>
        <rFont val="メイリオ"/>
        <family val="2"/>
        <charset val="128"/>
      </rPr>
      <t xml:space="preserve">　</t>
    </r>
  </si>
  <si>
    <t xml:space="preserve">ｉ </t>
  </si>
  <si>
    <t xml:space="preserve">ｊ </t>
  </si>
  <si>
    <t xml:space="preserve">もう エネ ３</t>
  </si>
  <si>
    <t xml:space="preserve">もう エネ ４</t>
  </si>
  <si>
    <t xml:space="preserve">もう エネ ５</t>
  </si>
  <si>
    <t xml:space="preserve">もう エネ ６</t>
  </si>
  <si>
    <t xml:space="preserve">ｋ　</t>
  </si>
  <si>
    <t xml:space="preserve">L </t>
  </si>
  <si>
    <t xml:space="preserve">M </t>
  </si>
  <si>
    <t xml:space="preserve">N </t>
  </si>
  <si>
    <t xml:space="preserve">サイズ　へんかん</t>
  </si>
  <si>
    <r>
      <rPr>
        <b val="true"/>
        <sz val="12"/>
        <rFont val="メイリオ"/>
        <family val="2"/>
        <charset val="128"/>
      </rPr>
      <t xml:space="preserve">　　じつエネ</t>
    </r>
    <r>
      <rPr>
        <sz val="10"/>
        <rFont val="メイリオ"/>
        <family val="2"/>
        <charset val="128"/>
      </rPr>
      <t xml:space="preserve">　を　１　</t>
    </r>
    <r>
      <rPr>
        <sz val="10"/>
        <rFont val="Arial"/>
        <family val="2"/>
        <charset val="128"/>
      </rPr>
      <t xml:space="preserve">( </t>
    </r>
    <r>
      <rPr>
        <sz val="10"/>
        <rFont val="メイリオ"/>
        <family val="2"/>
        <charset val="128"/>
      </rPr>
      <t xml:space="preserve">＝ </t>
    </r>
    <r>
      <rPr>
        <sz val="10"/>
        <rFont val="Arial"/>
        <family val="2"/>
        <charset val="128"/>
      </rPr>
      <t xml:space="preserve">100 </t>
    </r>
    <r>
      <rPr>
        <sz val="10"/>
        <rFont val="メイリオ"/>
        <family val="2"/>
        <charset val="128"/>
      </rPr>
      <t xml:space="preserve">％ </t>
    </r>
    <r>
      <rPr>
        <sz val="10"/>
        <rFont val="Arial"/>
        <family val="2"/>
        <charset val="128"/>
      </rPr>
      <t xml:space="preserve">)</t>
    </r>
    <r>
      <rPr>
        <sz val="10"/>
        <rFont val="メイリオ"/>
        <family val="2"/>
        <charset val="128"/>
      </rPr>
      <t xml:space="preserve">　に</t>
    </r>
  </si>
  <si>
    <r>
      <rPr>
        <sz val="10"/>
        <color rgb="FFC9C695"/>
        <rFont val="Arial"/>
        <family val="2"/>
        <charset val="128"/>
      </rPr>
      <t xml:space="preserve">lpl </t>
    </r>
    <r>
      <rPr>
        <sz val="10"/>
        <color rgb="FFC9C695"/>
        <rFont val="メイリオ"/>
        <family val="2"/>
        <charset val="128"/>
      </rPr>
      <t xml:space="preserve">　７ＤＲ</t>
    </r>
  </si>
  <si>
    <t xml:space="preserve">エネルギー</t>
  </si>
  <si>
    <t xml:space="preserve">　に　かわります</t>
  </si>
  <si>
    <t xml:space="preserve">ろくげん　　りつかく　</t>
  </si>
  <si>
    <t xml:space="preserve">ど</t>
  </si>
  <si>
    <t xml:space="preserve">　の　ままに　なります</t>
  </si>
  <si>
    <r>
      <rPr>
        <b val="true"/>
        <sz val="12"/>
        <rFont val="メイリオ"/>
        <family val="2"/>
        <charset val="128"/>
      </rPr>
      <t xml:space="preserve">　　ごうけい</t>
    </r>
    <r>
      <rPr>
        <sz val="10"/>
        <rFont val="メイリオ"/>
        <family val="2"/>
        <charset val="128"/>
      </rPr>
      <t xml:space="preserve">　を　１　</t>
    </r>
    <r>
      <rPr>
        <sz val="10"/>
        <rFont val="Arial"/>
        <family val="2"/>
        <charset val="128"/>
      </rPr>
      <t xml:space="preserve">( </t>
    </r>
    <r>
      <rPr>
        <sz val="10"/>
        <rFont val="メイリオ"/>
        <family val="2"/>
        <charset val="128"/>
      </rPr>
      <t xml:space="preserve">＝ </t>
    </r>
    <r>
      <rPr>
        <sz val="10"/>
        <rFont val="Arial"/>
        <family val="2"/>
        <charset val="128"/>
      </rPr>
      <t xml:space="preserve">100 </t>
    </r>
    <r>
      <rPr>
        <sz val="10"/>
        <rFont val="メイリオ"/>
        <family val="2"/>
        <charset val="128"/>
      </rPr>
      <t xml:space="preserve">％ </t>
    </r>
    <r>
      <rPr>
        <sz val="10"/>
        <rFont val="Arial"/>
        <family val="2"/>
        <charset val="128"/>
      </rPr>
      <t xml:space="preserve">)</t>
    </r>
    <r>
      <rPr>
        <sz val="10"/>
        <rFont val="メイリオ"/>
        <family val="2"/>
        <charset val="128"/>
      </rPr>
      <t xml:space="preserve">　に　</t>
    </r>
  </si>
  <si>
    <t xml:space="preserve">ろくげん　　ぶんかく　</t>
  </si>
  <si>
    <r>
      <rPr>
        <b val="true"/>
        <sz val="12"/>
        <rFont val="メイリオ"/>
        <family val="2"/>
        <charset val="128"/>
      </rPr>
      <t xml:space="preserve">　　はんけい</t>
    </r>
    <r>
      <rPr>
        <sz val="10"/>
        <rFont val="メイリオ"/>
        <family val="2"/>
        <charset val="128"/>
      </rPr>
      <t xml:space="preserve">　を　１　</t>
    </r>
    <r>
      <rPr>
        <sz val="10"/>
        <rFont val="Arial"/>
        <family val="2"/>
        <charset val="128"/>
      </rPr>
      <t xml:space="preserve">( </t>
    </r>
    <r>
      <rPr>
        <sz val="10"/>
        <rFont val="メイリオ"/>
        <family val="2"/>
        <charset val="128"/>
      </rPr>
      <t xml:space="preserve">＝ </t>
    </r>
    <r>
      <rPr>
        <sz val="10"/>
        <rFont val="Arial"/>
        <family val="2"/>
        <charset val="128"/>
      </rPr>
      <t xml:space="preserve">100 </t>
    </r>
    <r>
      <rPr>
        <sz val="10"/>
        <rFont val="メイリオ"/>
        <family val="2"/>
        <charset val="128"/>
      </rPr>
      <t xml:space="preserve">％ </t>
    </r>
    <r>
      <rPr>
        <sz val="10"/>
        <rFont val="Arial"/>
        <family val="2"/>
        <charset val="128"/>
      </rPr>
      <t xml:space="preserve">)</t>
    </r>
    <r>
      <rPr>
        <sz val="10"/>
        <rFont val="メイリオ"/>
        <family val="2"/>
        <charset val="128"/>
      </rPr>
      <t xml:space="preserve">　に</t>
    </r>
  </si>
  <si>
    <t xml:space="preserve">ろくげん　きゅうかく　</t>
  </si>
  <si>
    <r>
      <rPr>
        <b val="true"/>
        <sz val="12"/>
        <color rgb="FFB2B2B2"/>
        <rFont val="メイリオ"/>
        <family val="2"/>
        <charset val="128"/>
      </rPr>
      <t xml:space="preserve">　　おおきさ</t>
    </r>
    <r>
      <rPr>
        <sz val="10"/>
        <color rgb="FFB2B2B2"/>
        <rFont val="メイリオ"/>
        <family val="2"/>
        <charset val="128"/>
      </rPr>
      <t xml:space="preserve">　を　倍　</t>
    </r>
    <r>
      <rPr>
        <sz val="10"/>
        <color rgb="FFB2B2B2"/>
        <rFont val="Arial"/>
        <family val="2"/>
        <charset val="128"/>
      </rPr>
      <t xml:space="preserve">( </t>
    </r>
    <r>
      <rPr>
        <sz val="10"/>
        <color rgb="FFB2B2B2"/>
        <rFont val="メイリオ"/>
        <family val="2"/>
        <charset val="128"/>
      </rPr>
      <t xml:space="preserve">＝ </t>
    </r>
    <r>
      <rPr>
        <sz val="10"/>
        <color rgb="FFB2B2B2"/>
        <rFont val="Arial"/>
        <family val="2"/>
        <charset val="128"/>
      </rPr>
      <t xml:space="preserve">200 </t>
    </r>
    <r>
      <rPr>
        <sz val="10"/>
        <color rgb="FFB2B2B2"/>
        <rFont val="メイリオ"/>
        <family val="2"/>
        <charset val="128"/>
      </rPr>
      <t xml:space="preserve">％ </t>
    </r>
    <r>
      <rPr>
        <sz val="10"/>
        <color rgb="FFB2B2B2"/>
        <rFont val="Arial"/>
        <family val="2"/>
        <charset val="128"/>
      </rPr>
      <t xml:space="preserve">)</t>
    </r>
    <r>
      <rPr>
        <sz val="10"/>
        <color rgb="FFB2B2B2"/>
        <rFont val="メイリオ"/>
        <family val="2"/>
        <charset val="128"/>
      </rPr>
      <t xml:space="preserve">　に</t>
    </r>
  </si>
  <si>
    <t xml:space="preserve">ろくげん　　　　かく　</t>
  </si>
  <si>
    <t xml:space="preserve">ろくげんかく    </t>
  </si>
  <si>
    <t xml:space="preserve">　に　なります</t>
  </si>
  <si>
    <r>
      <rPr>
        <sz val="10"/>
        <color rgb="FF999999"/>
        <rFont val="Arial"/>
        <family val="2"/>
        <charset val="128"/>
      </rPr>
      <t xml:space="preserve">lpl </t>
    </r>
    <r>
      <rPr>
        <sz val="10"/>
        <color rgb="FF999999"/>
        <rFont val="メイリオ"/>
        <family val="2"/>
        <charset val="128"/>
      </rPr>
      <t xml:space="preserve">　７ ＤＲ</t>
    </r>
  </si>
  <si>
    <t xml:space="preserve">   エネルギー</t>
  </si>
  <si>
    <t xml:space="preserve">角　活　率    </t>
  </si>
  <si>
    <t xml:space="preserve">パーセント</t>
  </si>
  <si>
    <t xml:space="preserve">した　の　４つ　の　かんすう　は　いずれも　ヒリツ　と　カクド　は　おなじ　に　なります。</t>
  </si>
  <si>
    <t xml:space="preserve">かわる　のは　サイズ　だけに　なります。</t>
  </si>
  <si>
    <t xml:space="preserve">かくだい　コピー　しゅく　しょうコピー　の　ような　ものに　なります。</t>
  </si>
  <si>
    <t xml:space="preserve">20250716 up</t>
  </si>
  <si>
    <t xml:space="preserve">D23　に　角 活 率　を　追加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</si>
</sst>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\ %"/>
    <numFmt numFmtId="166" formatCode="0.0\ %"/>
    <numFmt numFmtId="167" formatCode="#,##0.00"/>
    <numFmt numFmtId="168" formatCode="0.00"/>
    <numFmt numFmtId="169" formatCode="#,##0.0"/>
    <numFmt numFmtId="170" formatCode="General"/>
    <numFmt numFmtId="171" formatCode="#,##0.000"/>
    <numFmt numFmtId="172" formatCode="0.##"/>
  </numFmts>
  <fonts count="51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b val="true"/>
      <sz val="10"/>
      <color rgb="FFFF0000"/>
      <name val="メイリオ"/>
      <family val="2"/>
      <charset val="128"/>
    </font>
    <font>
      <sz val="10"/>
      <color rgb="FF999999"/>
      <name val="メイリオ"/>
      <family val="2"/>
      <charset val="128"/>
    </font>
    <font>
      <sz val="8"/>
      <color rgb="FFCCCCCC"/>
      <name val="メイリオ"/>
      <family val="2"/>
      <charset val="128"/>
    </font>
    <font>
      <sz val="10"/>
      <color rgb="FFCCCCCC"/>
      <name val="メイリオ"/>
      <family val="2"/>
      <charset val="128"/>
    </font>
    <font>
      <b val="true"/>
      <sz val="14"/>
      <name val="メイリオ"/>
      <family val="2"/>
      <charset val="128"/>
    </font>
    <font>
      <sz val="10"/>
      <color rgb="FFC9C695"/>
      <name val="メイリオ"/>
      <family val="2"/>
      <charset val="128"/>
    </font>
    <font>
      <sz val="10"/>
      <color rgb="FFCCCCCC"/>
      <name val="Arial"/>
      <family val="2"/>
      <charset val="128"/>
    </font>
    <font>
      <sz val="8"/>
      <color rgb="FFFFFFFF"/>
      <name val="メイリオ"/>
      <family val="2"/>
      <charset val="128"/>
    </font>
    <font>
      <sz val="12"/>
      <name val="メイリオ"/>
      <family val="2"/>
      <charset val="128"/>
    </font>
    <font>
      <sz val="12"/>
      <color rgb="FF158466"/>
      <name val="メイリオ"/>
      <family val="2"/>
      <charset val="128"/>
    </font>
    <font>
      <b val="true"/>
      <sz val="8"/>
      <color rgb="FFB2B2B2"/>
      <name val="メイリオ"/>
      <family val="2"/>
      <charset val="128"/>
    </font>
    <font>
      <b val="true"/>
      <sz val="14"/>
      <color rgb="FFB2B2B2"/>
      <name val="メイリオ"/>
      <family val="2"/>
      <charset val="128"/>
    </font>
    <font>
      <sz val="12"/>
      <color rgb="FFC9C695"/>
      <name val="メイリオ"/>
      <family val="2"/>
      <charset val="128"/>
    </font>
    <font>
      <sz val="10"/>
      <color rgb="FFFF0000"/>
      <name val="メイリオ"/>
      <family val="2"/>
      <charset val="128"/>
    </font>
    <font>
      <sz val="10"/>
      <color rgb="FFC9C695"/>
      <name val="Arial"/>
      <family val="2"/>
      <charset val="128"/>
    </font>
    <font>
      <sz val="13"/>
      <color rgb="FFFF0000"/>
      <name val="Arial"/>
      <family val="2"/>
      <charset val="128"/>
    </font>
    <font>
      <sz val="13"/>
      <color rgb="FFFF0000"/>
      <name val="メイリオ"/>
      <family val="2"/>
      <charset val="128"/>
    </font>
    <font>
      <sz val="13"/>
      <color rgb="FF999999"/>
      <name val="メイリオ"/>
      <family val="2"/>
      <charset val="128"/>
    </font>
    <font>
      <sz val="10"/>
      <color rgb="FFFFFFFF"/>
      <name val="メイリオ"/>
      <family val="2"/>
      <charset val="128"/>
    </font>
    <font>
      <sz val="10"/>
      <color rgb="FFC9211E"/>
      <name val="メイリオ"/>
      <family val="2"/>
      <charset val="128"/>
    </font>
    <font>
      <sz val="10"/>
      <color rgb="FFFFFFFF"/>
      <name val="Arial"/>
      <family val="2"/>
      <charset val="128"/>
    </font>
    <font>
      <b val="true"/>
      <sz val="12"/>
      <name val="メイリオ"/>
      <family val="2"/>
      <charset val="128"/>
    </font>
    <font>
      <sz val="10"/>
      <name val="Arial"/>
      <family val="2"/>
      <charset val="128"/>
    </font>
    <font>
      <i val="true"/>
      <sz val="14"/>
      <name val="メイリオ"/>
      <family val="2"/>
      <charset val="128"/>
    </font>
    <font>
      <b val="true"/>
      <sz val="11"/>
      <color rgb="FFCEA2A2"/>
      <name val="メイリオ"/>
      <family val="2"/>
      <charset val="128"/>
    </font>
    <font>
      <b val="true"/>
      <sz val="11"/>
      <color rgb="FFC9211E"/>
      <name val="メイリオ"/>
      <family val="2"/>
      <charset val="128"/>
    </font>
    <font>
      <b val="true"/>
      <sz val="12"/>
      <color rgb="FFB2B2B2"/>
      <name val="Arial"/>
      <family val="2"/>
      <charset val="128"/>
    </font>
    <font>
      <sz val="12"/>
      <color rgb="FFB2B2B2"/>
      <name val="メイリオ"/>
      <family val="2"/>
      <charset val="128"/>
    </font>
    <font>
      <b val="true"/>
      <sz val="12"/>
      <color rgb="FFB2B2B2"/>
      <name val="メイリオ"/>
      <family val="2"/>
      <charset val="128"/>
    </font>
    <font>
      <b val="true"/>
      <sz val="16"/>
      <name val="Arial"/>
      <family val="2"/>
      <charset val="128"/>
    </font>
    <font>
      <b val="true"/>
      <sz val="14"/>
      <color rgb="FFCEA2A2"/>
      <name val="Arial"/>
      <family val="2"/>
      <charset val="128"/>
    </font>
    <font>
      <b val="true"/>
      <sz val="14"/>
      <color rgb="FFCEA2A2"/>
      <name val="メイリオ"/>
      <family val="2"/>
      <charset val="128"/>
    </font>
    <font>
      <b val="true"/>
      <sz val="12"/>
      <color rgb="FFCEA2A2"/>
      <name val="Arial"/>
      <family val="2"/>
      <charset val="128"/>
    </font>
    <font>
      <sz val="12"/>
      <color rgb="FFCEA2A2"/>
      <name val="メイリオ"/>
      <family val="2"/>
      <charset val="128"/>
    </font>
    <font>
      <b val="true"/>
      <sz val="12"/>
      <color rgb="FFCEA2A2"/>
      <name val="メイリオ"/>
      <family val="2"/>
      <charset val="128"/>
    </font>
    <font>
      <b val="true"/>
      <sz val="16"/>
      <name val="メイリオ"/>
      <family val="2"/>
      <charset val="128"/>
    </font>
    <font>
      <b val="true"/>
      <sz val="14"/>
      <color rgb="FFB2B2B2"/>
      <name val="Arial"/>
      <family val="2"/>
      <charset val="128"/>
    </font>
    <font>
      <b val="true"/>
      <sz val="16"/>
      <color rgb="FFC9211E"/>
      <name val="Arial"/>
      <family val="2"/>
      <charset val="128"/>
    </font>
    <font>
      <sz val="10"/>
      <color rgb="FFB2B2B2"/>
      <name val="メイリオ"/>
      <family val="2"/>
      <charset val="128"/>
    </font>
    <font>
      <sz val="10"/>
      <color rgb="FFB2B2B2"/>
      <name val="Arial"/>
      <family val="2"/>
      <charset val="128"/>
    </font>
    <font>
      <i val="true"/>
      <sz val="14"/>
      <color rgb="FFB2B2B2"/>
      <name val="メイリオ"/>
      <family val="2"/>
      <charset val="128"/>
    </font>
    <font>
      <b val="true"/>
      <sz val="16"/>
      <color rgb="FFB2B2B2"/>
      <name val="Arial"/>
      <family val="2"/>
      <charset val="128"/>
    </font>
    <font>
      <sz val="10"/>
      <color rgb="FF000000"/>
      <name val="メイリオ"/>
      <family val="2"/>
      <charset val="128"/>
    </font>
    <font>
      <sz val="10"/>
      <color rgb="FF999999"/>
      <name val="Arial"/>
      <family val="2"/>
      <charset val="128"/>
    </font>
    <font>
      <sz val="10"/>
      <color rgb="FFEEEEEE"/>
      <name val="メイリオ"/>
      <family val="2"/>
      <charset val="128"/>
    </font>
    <font>
      <sz val="12"/>
      <name val="ＭＳ 明朝"/>
      <family val="0"/>
      <charset val="128"/>
    </font>
    <font>
      <sz val="12"/>
      <name val="メイリオ"/>
      <family val="0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EEEEEE"/>
      </patternFill>
    </fill>
    <fill>
      <patternFill patternType="solid">
        <fgColor rgb="FFFFFFA6"/>
        <bgColor rgb="FFE8F2A1"/>
      </patternFill>
    </fill>
    <fill>
      <patternFill patternType="solid">
        <fgColor rgb="FFB2B2B2"/>
        <bgColor rgb="FFCEA2A2"/>
      </patternFill>
    </fill>
    <fill>
      <patternFill patternType="solid">
        <fgColor rgb="FFDDDDDD"/>
        <bgColor rgb="FFCCCCCC"/>
      </patternFill>
    </fill>
    <fill>
      <patternFill patternType="solid">
        <fgColor rgb="FFFFCABE"/>
        <bgColor rgb="FFFFD7D7"/>
      </patternFill>
    </fill>
    <fill>
      <patternFill patternType="solid">
        <fgColor rgb="FFFFD7D7"/>
        <bgColor rgb="FFFFCABE"/>
      </patternFill>
    </fill>
    <fill>
      <patternFill patternType="solid">
        <fgColor rgb="FFE8F2A1"/>
        <bgColor rgb="FFFFFFA6"/>
      </patternFill>
    </fill>
    <fill>
      <patternFill patternType="solid">
        <fgColor rgb="FFEEEEEE"/>
        <bgColor rgb="FFFFFFFF"/>
      </patternFill>
    </fill>
    <fill>
      <patternFill patternType="solid">
        <fgColor rgb="FFFFE3AF"/>
        <bgColor rgb="FFFFD7D7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 diagonalUp="false" diagonalDown="false"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9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2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5" fillId="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7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8" fillId="7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9" fillId="7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30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2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33" fillId="7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33" fillId="7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5" fillId="8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8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34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35" fillId="8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36" fillId="8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7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8" fillId="8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33" fillId="8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8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33" fillId="8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9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9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9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40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30" fillId="9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2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1" fillId="9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9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33" fillId="9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2" fillId="1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2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1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0" fontId="40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1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30" fillId="1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1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45" fillId="1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2" fillId="1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45" fillId="1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2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9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2" fontId="33" fillId="3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2" fontId="39" fillId="3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9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7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2" fontId="33" fillId="3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8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8466"/>
      <rgbColor rgb="FFCCCCCC"/>
      <rgbColor rgb="FF808080"/>
      <rgbColor rgb="FFB2B2B2"/>
      <rgbColor rgb="FF993366"/>
      <rgbColor rgb="FFEEEEEE"/>
      <rgbColor rgb="FFFFD7D7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FE3AF"/>
      <rgbColor rgb="FFE8F2A1"/>
      <rgbColor rgb="FFFFFFA6"/>
      <rgbColor rgb="FFC9C695"/>
      <rgbColor rgb="FFCEA2A2"/>
      <rgbColor rgb="FFCC99FF"/>
      <rgbColor rgb="FFFFCABE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5.png"/><Relationship Id="rId2" Type="http://schemas.openxmlformats.org/officeDocument/2006/relationships/image" Target="../media/image6.png"/><Relationship Id="rId3" Type="http://schemas.openxmlformats.org/officeDocument/2006/relationships/image" Target="../media/image7.png"/><Relationship Id="rId4" Type="http://schemas.openxmlformats.org/officeDocument/2006/relationships/image" Target="../media/image8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13</xdr:col>
      <xdr:colOff>592200</xdr:colOff>
      <xdr:row>5</xdr:row>
      <xdr:rowOff>7560</xdr:rowOff>
    </xdr:from>
    <xdr:to>
      <xdr:col>15</xdr:col>
      <xdr:colOff>210600</xdr:colOff>
      <xdr:row>7</xdr:row>
      <xdr:rowOff>133200</xdr:rowOff>
    </xdr:to>
    <xdr:pic>
      <xdr:nvPicPr>
        <xdr:cNvPr id="0" name="画像 1" descr=""/>
        <xdr:cNvPicPr/>
      </xdr:nvPicPr>
      <xdr:blipFill>
        <a:blip r:embed="rId1"/>
        <a:stretch/>
      </xdr:blipFill>
      <xdr:spPr>
        <a:xfrm>
          <a:off x="9992880" y="1031040"/>
          <a:ext cx="806400" cy="8096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4</xdr:col>
      <xdr:colOff>50400</xdr:colOff>
      <xdr:row>30</xdr:row>
      <xdr:rowOff>52200</xdr:rowOff>
    </xdr:from>
    <xdr:to>
      <xdr:col>9</xdr:col>
      <xdr:colOff>865080</xdr:colOff>
      <xdr:row>49</xdr:row>
      <xdr:rowOff>161280</xdr:rowOff>
    </xdr:to>
    <xdr:sp>
      <xdr:nvSpPr>
        <xdr:cNvPr id="1" name="画像 2"/>
        <xdr:cNvSpPr/>
      </xdr:nvSpPr>
      <xdr:spPr>
        <a:xfrm>
          <a:off x="4590720" y="8082360"/>
          <a:ext cx="3298680" cy="3376800"/>
        </a:xfrm>
        <a:prstGeom prst="rect">
          <a:avLst/>
        </a:prstGeom>
        <a:blipFill rotWithShape="0">
          <a:blip r:embed="rId2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 anchorCtr="1">
          <a:noAutofit/>
        </a:bodyPr>
        <a:p>
          <a:pPr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ja-JP" sz="1200" spc="-1" strike="noStrike">
              <a:latin typeface="ＭＳ 明朝"/>
              <a:ea typeface="メイリオ"/>
            </a:rPr>
            <a:t>ぶ　ん　　　　　　　　　　　　</a:t>
          </a:r>
          <a:endParaRPr b="0" lang="en-US" sz="1200" spc="-1" strike="noStrike">
            <a:latin typeface="ＭＳ 明朝"/>
          </a:endParaRPr>
        </a:p>
      </xdr:txBody>
    </xdr:sp>
    <xdr:clientData/>
  </xdr:twoCellAnchor>
  <xdr:twoCellAnchor editAs="absolute">
    <xdr:from>
      <xdr:col>9</xdr:col>
      <xdr:colOff>443160</xdr:colOff>
      <xdr:row>30</xdr:row>
      <xdr:rowOff>71280</xdr:rowOff>
    </xdr:from>
    <xdr:to>
      <xdr:col>15</xdr:col>
      <xdr:colOff>182160</xdr:colOff>
      <xdr:row>50</xdr:row>
      <xdr:rowOff>17640</xdr:rowOff>
    </xdr:to>
    <xdr:sp>
      <xdr:nvSpPr>
        <xdr:cNvPr id="2" name="画像 4"/>
        <xdr:cNvSpPr/>
      </xdr:nvSpPr>
      <xdr:spPr>
        <a:xfrm>
          <a:off x="7467480" y="8101440"/>
          <a:ext cx="3303360" cy="3376800"/>
        </a:xfrm>
        <a:prstGeom prst="rect">
          <a:avLst/>
        </a:prstGeom>
        <a:blipFill rotWithShape="0">
          <a:blip r:embed="rId3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 anchorCtr="1">
          <a:noAutofit/>
        </a:bodyPr>
        <a:p>
          <a:pPr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ja-JP" sz="1200" spc="-1" strike="noStrike">
              <a:latin typeface="ＭＳ 明朝"/>
              <a:ea typeface="メイリオ"/>
            </a:rPr>
            <a:t>き ゅ う　　　　　　　　　</a:t>
          </a:r>
          <a:endParaRPr b="0" lang="en-US" sz="1200" spc="-1" strike="noStrike">
            <a:latin typeface="ＭＳ 明朝"/>
          </a:endParaRPr>
        </a:p>
      </xdr:txBody>
    </xdr:sp>
    <xdr:clientData/>
  </xdr:twoCellAnchor>
  <xdr:twoCellAnchor editAs="absolute">
    <xdr:from>
      <xdr:col>0</xdr:col>
      <xdr:colOff>1221480</xdr:colOff>
      <xdr:row>30</xdr:row>
      <xdr:rowOff>14040</xdr:rowOff>
    </xdr:from>
    <xdr:to>
      <xdr:col>3</xdr:col>
      <xdr:colOff>1061640</xdr:colOff>
      <xdr:row>49</xdr:row>
      <xdr:rowOff>111240</xdr:rowOff>
    </xdr:to>
    <xdr:sp>
      <xdr:nvSpPr>
        <xdr:cNvPr id="3" name="画像 3"/>
        <xdr:cNvSpPr/>
      </xdr:nvSpPr>
      <xdr:spPr>
        <a:xfrm>
          <a:off x="1221480" y="8044200"/>
          <a:ext cx="3300120" cy="3364920"/>
        </a:xfrm>
        <a:prstGeom prst="rect">
          <a:avLst/>
        </a:prstGeom>
        <a:blipFill rotWithShape="0">
          <a:blip r:embed="rId4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 anchorCtr="1">
          <a:noAutofit/>
        </a:bodyPr>
        <a:p>
          <a:pPr algn="ctr"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 algn="ctr"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 algn="ctr"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 algn="ctr"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 algn="ctr"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ja-JP" sz="1200" spc="-1" strike="noStrike">
              <a:latin typeface="ＭＳ 明朝"/>
              <a:ea typeface="メイリオ"/>
            </a:rPr>
            <a:t>り　つ　　　　　　　　　</a:t>
          </a:r>
          <a:endParaRPr b="0" lang="en-US" sz="1200" spc="-1" strike="noStrike">
            <a:latin typeface="ＭＳ 明朝"/>
          </a:endParaRPr>
        </a:p>
        <a:p>
          <a:pPr algn="ctr"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</xdr:txBody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D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640625" defaultRowHeight="12.8" zeroHeight="false" outlineLevelRow="0" outlineLevelCol="0"/>
  <cols>
    <col collapsed="false" customWidth="true" hidden="false" outlineLevel="0" max="1" min="1" style="0" width="17.42"/>
    <col collapsed="false" customWidth="true" hidden="false" outlineLevel="0" max="2" min="2" style="0" width="18.27"/>
    <col collapsed="false" customWidth="true" hidden="false" outlineLevel="0" max="3" min="3" style="0" width="8.2"/>
    <col collapsed="false" customWidth="true" hidden="false" outlineLevel="0" max="4" min="4" style="0" width="13.7"/>
    <col collapsed="false" customWidth="true" hidden="false" outlineLevel="0" max="5" min="5" style="0" width="1.37"/>
    <col collapsed="false" customWidth="true" hidden="false" outlineLevel="0" max="6" min="6" style="0" width="13.7"/>
    <col collapsed="false" customWidth="true" hidden="false" outlineLevel="0" max="7" min="7" style="0" width="1.37"/>
    <col collapsed="false" customWidth="true" hidden="false" outlineLevel="0" max="8" min="8" style="0" width="13.7"/>
    <col collapsed="false" customWidth="true" hidden="false" outlineLevel="0" max="9" min="9" style="0" width="1.37"/>
    <col collapsed="false" customWidth="true" hidden="false" outlineLevel="0" max="10" min="10" style="0" width="13.7"/>
    <col collapsed="false" customWidth="true" hidden="false" outlineLevel="0" max="11" min="11" style="0" width="1.37"/>
    <col collapsed="false" customWidth="true" hidden="false" outlineLevel="0" max="12" min="12" style="0" width="13.7"/>
    <col collapsed="false" customWidth="true" hidden="false" outlineLevel="0" max="13" min="13" style="0" width="1.37"/>
    <col collapsed="false" customWidth="true" hidden="false" outlineLevel="0" max="14" min="14" style="0" width="13.7"/>
    <col collapsed="false" customWidth="true" hidden="false" outlineLevel="0" max="15" min="15" style="0" width="1.37"/>
    <col collapsed="false" customWidth="true" hidden="false" outlineLevel="0" max="16" min="16" style="0" width="13.7"/>
    <col collapsed="false" customWidth="true" hidden="false" outlineLevel="0" max="17" min="17" style="0" width="1.37"/>
    <col collapsed="false" customWidth="true" hidden="false" outlineLevel="0" max="19" min="18" style="0" width="13.7"/>
  </cols>
  <sheetData>
    <row r="1" customFormat="false" ht="9.7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customFormat="false" ht="19.85" hidden="false" customHeight="true" outlineLevel="0" collapsed="false">
      <c r="A2" s="1"/>
      <c r="B2" s="2"/>
      <c r="C2" s="1"/>
      <c r="D2" s="3"/>
      <c r="E2" s="3"/>
      <c r="F2" s="4" t="s">
        <v>0</v>
      </c>
      <c r="G2" s="5"/>
      <c r="H2" s="6"/>
      <c r="I2" s="7" t="s">
        <v>1</v>
      </c>
      <c r="J2" s="7"/>
      <c r="K2" s="8"/>
      <c r="L2" s="1"/>
      <c r="M2" s="1"/>
      <c r="N2" s="1"/>
      <c r="O2" s="1"/>
      <c r="P2" s="1"/>
      <c r="Q2" s="1"/>
      <c r="R2" s="1"/>
      <c r="S2" s="9" t="s">
        <v>2</v>
      </c>
      <c r="T2" s="1"/>
      <c r="U2" s="10" t="s">
        <v>3</v>
      </c>
      <c r="V2" s="9" t="s">
        <v>4</v>
      </c>
      <c r="W2" s="1"/>
      <c r="X2" s="1"/>
      <c r="Y2" s="1"/>
      <c r="Z2" s="1"/>
      <c r="AA2" s="1"/>
      <c r="AB2" s="1"/>
      <c r="AC2" s="1"/>
      <c r="AD2" s="1"/>
    </row>
    <row r="3" customFormat="false" ht="11.35" hidden="false" customHeight="true" outlineLevel="0" collapsed="false">
      <c r="A3" s="1"/>
      <c r="B3" s="1"/>
      <c r="C3" s="11" t="s">
        <v>5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customFormat="false" ht="28.35" hidden="false" customHeight="true" outlineLevel="0" collapsed="false">
      <c r="A4" s="2"/>
      <c r="B4" s="1"/>
      <c r="C4" s="12"/>
      <c r="D4" s="13"/>
      <c r="E4" s="13"/>
      <c r="F4" s="14"/>
      <c r="G4" s="15"/>
      <c r="H4" s="16" t="s">
        <v>6</v>
      </c>
      <c r="I4" s="14"/>
      <c r="J4" s="14"/>
      <c r="K4" s="14"/>
      <c r="L4" s="14"/>
      <c r="M4" s="14"/>
      <c r="N4" s="14"/>
      <c r="O4" s="1"/>
      <c r="P4" s="1"/>
      <c r="Q4" s="1"/>
      <c r="R4" s="1"/>
      <c r="S4" s="1"/>
      <c r="T4" s="1"/>
      <c r="U4" s="17" t="s">
        <v>7</v>
      </c>
      <c r="V4" s="1"/>
      <c r="W4" s="1"/>
      <c r="X4" s="1"/>
      <c r="Y4" s="1"/>
      <c r="Z4" s="1"/>
      <c r="AA4" s="1"/>
      <c r="AB4" s="1"/>
      <c r="AC4" s="1"/>
      <c r="AD4" s="1"/>
    </row>
    <row r="5" customFormat="false" ht="11.35" hidden="false" customHeight="true" outlineLevel="0" collapsed="false">
      <c r="A5" s="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customFormat="false" ht="19.85" hidden="false" customHeight="true" outlineLevel="0" collapsed="false">
      <c r="A6" s="1"/>
      <c r="B6" s="2"/>
      <c r="C6" s="1"/>
      <c r="D6" s="18" t="s">
        <v>8</v>
      </c>
      <c r="E6" s="18"/>
      <c r="F6" s="19"/>
      <c r="G6" s="19"/>
      <c r="H6" s="20" t="s">
        <v>9</v>
      </c>
      <c r="I6" s="19"/>
      <c r="J6" s="19"/>
      <c r="K6" s="19"/>
      <c r="L6" s="20" t="s">
        <v>10</v>
      </c>
      <c r="M6" s="19"/>
      <c r="N6" s="1"/>
      <c r="O6" s="1"/>
      <c r="P6" s="1"/>
      <c r="Q6" s="1"/>
      <c r="R6" s="1"/>
      <c r="S6" s="1"/>
      <c r="T6" s="1"/>
      <c r="U6" s="9" t="s">
        <v>11</v>
      </c>
      <c r="V6" s="1"/>
      <c r="W6" s="1"/>
      <c r="X6" s="1"/>
      <c r="Y6" s="1"/>
      <c r="Z6" s="1"/>
      <c r="AA6" s="1"/>
      <c r="AB6" s="1"/>
      <c r="AC6" s="1"/>
      <c r="AD6" s="1"/>
    </row>
    <row r="7" customFormat="false" ht="34" hidden="false" customHeight="true" outlineLevel="0" collapsed="false">
      <c r="A7" s="1"/>
      <c r="B7" s="21"/>
      <c r="C7" s="22" t="s">
        <v>12</v>
      </c>
      <c r="D7" s="23"/>
      <c r="E7" s="24"/>
      <c r="F7" s="25" t="s">
        <v>13</v>
      </c>
      <c r="G7" s="25"/>
      <c r="H7" s="6"/>
      <c r="I7" s="25"/>
      <c r="J7" s="25" t="s">
        <v>14</v>
      </c>
      <c r="K7" s="25"/>
      <c r="L7" s="6"/>
      <c r="M7" s="1"/>
      <c r="N7" s="1"/>
      <c r="O7" s="1"/>
      <c r="P7" s="1"/>
      <c r="Q7" s="1"/>
      <c r="R7" s="1"/>
      <c r="S7" s="9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customFormat="false" ht="32.8" hidden="false" customHeight="true" outlineLevel="0" collapsed="false">
      <c r="A8" s="1"/>
      <c r="B8" s="1"/>
      <c r="C8" s="1"/>
      <c r="D8" s="20" t="s">
        <v>15</v>
      </c>
      <c r="E8" s="20"/>
      <c r="F8" s="20"/>
      <c r="G8" s="20"/>
      <c r="H8" s="20" t="s">
        <v>16</v>
      </c>
      <c r="I8" s="20"/>
      <c r="J8" s="20"/>
      <c r="K8" s="20"/>
      <c r="L8" s="20" t="s">
        <v>17</v>
      </c>
      <c r="M8" s="20"/>
      <c r="N8" s="20"/>
      <c r="O8" s="20"/>
      <c r="P8" s="20" t="s">
        <v>18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customFormat="false" ht="34" hidden="false" customHeight="true" outlineLevel="0" collapsed="false">
      <c r="A9" s="1"/>
      <c r="B9" s="1"/>
      <c r="C9" s="25" t="s">
        <v>19</v>
      </c>
      <c r="D9" s="6"/>
      <c r="E9" s="24"/>
      <c r="F9" s="25" t="s">
        <v>20</v>
      </c>
      <c r="G9" s="25"/>
      <c r="H9" s="6"/>
      <c r="I9" s="25"/>
      <c r="J9" s="25" t="s">
        <v>21</v>
      </c>
      <c r="K9" s="25"/>
      <c r="L9" s="6"/>
      <c r="M9" s="25"/>
      <c r="N9" s="25" t="s">
        <v>22</v>
      </c>
      <c r="O9" s="25"/>
      <c r="P9" s="6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customFormat="false" ht="19.85" hidden="false" customHeight="true" outlineLevel="0" collapsed="false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26"/>
      <c r="U10" s="1"/>
      <c r="V10" s="1"/>
      <c r="W10" s="27"/>
      <c r="X10" s="28"/>
      <c r="Y10" s="28"/>
      <c r="Z10" s="1"/>
      <c r="AA10" s="1"/>
      <c r="AB10" s="1"/>
      <c r="AC10" s="1"/>
      <c r="AD10" s="1"/>
    </row>
    <row r="11" customFormat="false" ht="19.85" hidden="false" customHeight="true" outlineLevel="0" collapsed="false">
      <c r="A11" s="1"/>
      <c r="B11" s="29" t="s">
        <v>23</v>
      </c>
      <c r="C11" s="1"/>
      <c r="D11" s="1"/>
      <c r="E11" s="1"/>
      <c r="F11" s="30" t="n">
        <f aca="false">SIGN(D7)</f>
        <v>0</v>
      </c>
      <c r="G11" s="30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3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customFormat="false" ht="19.85" hidden="false" customHeight="true" outlineLevel="0" collapsed="false">
      <c r="A12" s="1"/>
      <c r="B12" s="32" t="s">
        <v>24</v>
      </c>
      <c r="C12" s="33"/>
      <c r="D12" s="34"/>
      <c r="E12" s="34"/>
      <c r="F12" s="35" t="str">
        <f aca="false">"こてい  "&amp;(SIGN(D7))&amp;"00 %"</f>
        <v>こてい  000 %</v>
      </c>
      <c r="G12" s="36"/>
      <c r="H12" s="37" t="n">
        <f aca="false">IF(D7="",0,(H7)/(D7)*(SIGN(D7)))</f>
        <v>0</v>
      </c>
      <c r="I12" s="38"/>
      <c r="J12" s="37" t="n">
        <f aca="false">IF(D7="",0,(L7)/(D7)*(SIGN(D7)))</f>
        <v>0</v>
      </c>
      <c r="K12" s="39"/>
      <c r="L12" s="37" t="n">
        <f aca="false">IF(D7="",0,(D9)/(D7)*(SIGN(D7)))</f>
        <v>0</v>
      </c>
      <c r="M12" s="38"/>
      <c r="N12" s="37" t="n">
        <f aca="false">IF(D7="",0,(H9)/(D7)*(SIGN(D7)))</f>
        <v>0</v>
      </c>
      <c r="O12" s="38"/>
      <c r="P12" s="37" t="n">
        <f aca="false">IF(D7="",0,(L9)/(D7)*(SIGN(D7)))</f>
        <v>0</v>
      </c>
      <c r="Q12" s="38"/>
      <c r="R12" s="37" t="n">
        <f aca="false">IF(D7="",0,(P9)/(D7)*(SIGN(D7)))</f>
        <v>0</v>
      </c>
      <c r="S12" s="1"/>
      <c r="T12" s="40" t="s">
        <v>25</v>
      </c>
      <c r="U12" s="41" t="n">
        <f aca="false">SQRT((F11)^2+(H12)^2+(J12)^2+(L12)^2+(N12)^2+(P12)^2+(R12)^2)</f>
        <v>0</v>
      </c>
      <c r="V12" s="42" t="s">
        <v>26</v>
      </c>
      <c r="W12" s="43" t="s">
        <v>27</v>
      </c>
      <c r="X12" s="1"/>
      <c r="Y12" s="1"/>
      <c r="Z12" s="44" t="s">
        <v>28</v>
      </c>
      <c r="AA12" s="45" t="n">
        <f aca="false">IF(D7="",0,DEGREES(ACOS((F11)/SQRT((F11)^2+(H12)^2+(J12)^2+(L12)^2+(N12)^2+(P12)^2+(R12)^2))))</f>
        <v>0</v>
      </c>
      <c r="AB12" s="42" t="s">
        <v>29</v>
      </c>
      <c r="AC12" s="43" t="s">
        <v>30</v>
      </c>
      <c r="AD12" s="1"/>
    </row>
    <row r="13" customFormat="false" ht="11.35" hidden="false" customHeight="true" outlineLevel="0" collapsed="false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43"/>
      <c r="U13" s="1"/>
      <c r="V13" s="1"/>
      <c r="W13" s="9"/>
      <c r="X13" s="1"/>
      <c r="Y13" s="1"/>
      <c r="Z13" s="43"/>
      <c r="AA13" s="1"/>
      <c r="AB13" s="1"/>
      <c r="AC13" s="1"/>
      <c r="AD13" s="1"/>
    </row>
    <row r="14" customFormat="false" ht="19.85" hidden="false" customHeight="true" outlineLevel="0" collapsed="false">
      <c r="A14" s="1"/>
      <c r="B14" s="46" t="s">
        <v>31</v>
      </c>
      <c r="C14" s="47"/>
      <c r="D14" s="48"/>
      <c r="E14" s="48"/>
      <c r="F14" s="49" t="n">
        <f aca="false">IF(D7="",0,(D7)/(ABS(D7)+ABS(H7)+ABS(L7)+ABS(D9)+ABS(H9)+ABS(L9)+ABS(P9)))</f>
        <v>0</v>
      </c>
      <c r="G14" s="50"/>
      <c r="H14" s="51" t="n">
        <f aca="false">IF(D7="",0,(H7)/(ABS(D7)+ABS(H7)+ABS(L7)+ABS(D9)+ABS(H9)+ABS(L9)+ABS(P9)))</f>
        <v>0</v>
      </c>
      <c r="I14" s="52"/>
      <c r="J14" s="51" t="n">
        <f aca="false">IF(D7="",0,(L7)/(ABS(D7)+ABS(H7)+ABS(L7)+ABS(D9)+ABS(H9)+ABS(L9)+ABS(P9)))</f>
        <v>0</v>
      </c>
      <c r="K14" s="53"/>
      <c r="L14" s="51" t="n">
        <f aca="false">IF(D7="",0,(D9)/(ABS(D7)+ABS(H7)+ABS(L7)+ABS(D9)+ABS(H9)+ABS(L9)+ABS(P9)))</f>
        <v>0</v>
      </c>
      <c r="M14" s="52"/>
      <c r="N14" s="51" t="n">
        <f aca="false">IF(D7="",0,(H9)/(ABS(D7)+ABS(H7)+ABS(L7)+ABS(D9)+ABS(H9)+ABS(L9)+ABS(P9)))</f>
        <v>0</v>
      </c>
      <c r="O14" s="52"/>
      <c r="P14" s="51" t="n">
        <f aca="false">IF(D7="",0,(L9)/(ABS(D7)+ABS(H7)+ABS(L7)+ABS(D9)+ABS(H9)+ABS(L9)+ABS(P9)))</f>
        <v>0</v>
      </c>
      <c r="Q14" s="52"/>
      <c r="R14" s="51" t="n">
        <f aca="false">IF(D7="",0,(P9)/(ABS(D7)+ABS(H7)+ABS(L7)+ABS(D9)+ABS(H9)+ABS(L9)+ABS(P9)))</f>
        <v>0</v>
      </c>
      <c r="S14" s="1"/>
      <c r="T14" s="40" t="s">
        <v>25</v>
      </c>
      <c r="U14" s="54" t="n">
        <f aca="false">SQRT((F14)^2+(H14)^2+(J14)^2+(L14)^2+(N14)^2+(P14)^2+(R14)^2)</f>
        <v>0</v>
      </c>
      <c r="V14" s="55" t="s">
        <v>26</v>
      </c>
      <c r="W14" s="43" t="s">
        <v>27</v>
      </c>
      <c r="X14" s="1"/>
      <c r="Y14" s="1"/>
      <c r="Z14" s="44" t="s">
        <v>32</v>
      </c>
      <c r="AA14" s="56" t="n">
        <f aca="false">IF(D7="",0,DEGREES(ACOS((F14)/SQRT((F14)^2+(H14)^2+(J14)^2+(L14)^2+(N14)^2+(P14)^2+(R14)^2))))</f>
        <v>0</v>
      </c>
      <c r="AB14" s="55" t="s">
        <v>29</v>
      </c>
      <c r="AC14" s="43" t="s">
        <v>30</v>
      </c>
      <c r="AD14" s="1"/>
    </row>
    <row r="15" customFormat="false" ht="11.35" hidden="false" customHeight="true" outlineLevel="0" collapsed="false">
      <c r="A15" s="1"/>
      <c r="B15" s="1"/>
      <c r="C15" s="1"/>
      <c r="D15" s="1"/>
      <c r="E15" s="1"/>
      <c r="F15" s="28"/>
      <c r="G15" s="28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1"/>
      <c r="T15" s="40"/>
      <c r="U15" s="1"/>
      <c r="V15" s="58"/>
      <c r="W15" s="9"/>
      <c r="X15" s="1"/>
      <c r="Y15" s="1"/>
      <c r="Z15" s="43"/>
      <c r="AA15" s="1"/>
      <c r="AB15" s="58"/>
      <c r="AC15" s="43"/>
      <c r="AD15" s="1"/>
    </row>
    <row r="16" customFormat="false" ht="19.85" hidden="false" customHeight="true" outlineLevel="0" collapsed="false">
      <c r="A16" s="1"/>
      <c r="B16" s="59" t="s">
        <v>33</v>
      </c>
      <c r="C16" s="60"/>
      <c r="D16" s="61"/>
      <c r="E16" s="61"/>
      <c r="F16" s="62" t="n">
        <f aca="false">IF(D7="",0,(D7)/(L21))</f>
        <v>0</v>
      </c>
      <c r="G16" s="63"/>
      <c r="H16" s="64" t="n">
        <f aca="false">IF(D7="",0,(H7)/(L21))</f>
        <v>0</v>
      </c>
      <c r="I16" s="65"/>
      <c r="J16" s="64" t="n">
        <f aca="false">IF(D7="",0,(L7)/(L21))</f>
        <v>0</v>
      </c>
      <c r="K16" s="66"/>
      <c r="L16" s="64" t="n">
        <f aca="false">IF(D7="",0,(D9)/(L21))</f>
        <v>0</v>
      </c>
      <c r="M16" s="65"/>
      <c r="N16" s="64" t="n">
        <f aca="false">IF(D7="",0,(H9)/(L21))</f>
        <v>0</v>
      </c>
      <c r="O16" s="65"/>
      <c r="P16" s="64" t="n">
        <f aca="false">IF(D7="",0,(L9)/(L21))</f>
        <v>0</v>
      </c>
      <c r="Q16" s="65"/>
      <c r="R16" s="64" t="n">
        <f aca="false">IF(D7="",0,(P9)/(L21))</f>
        <v>0</v>
      </c>
      <c r="S16" s="1"/>
      <c r="T16" s="40" t="s">
        <v>25</v>
      </c>
      <c r="U16" s="67" t="n">
        <f aca="false">SQRT((F16)^2+(H16)^2+(J16)^2+(L16)^2+(N16)^2+(P16)^2+(R16)^2)</f>
        <v>0</v>
      </c>
      <c r="V16" s="68" t="s">
        <v>26</v>
      </c>
      <c r="W16" s="43" t="s">
        <v>27</v>
      </c>
      <c r="X16" s="1"/>
      <c r="Y16" s="1"/>
      <c r="Z16" s="44" t="s">
        <v>34</v>
      </c>
      <c r="AA16" s="69" t="n">
        <f aca="false">IF(D7="",0,DEGREES(ACOS((F16)/SQRT((F16)^2+(H16)^2+(J16)^2+(L16)^2+(N16)^2+(P16)^2+(R16)^2))))</f>
        <v>0</v>
      </c>
      <c r="AB16" s="68" t="s">
        <v>29</v>
      </c>
      <c r="AC16" s="43" t="s">
        <v>30</v>
      </c>
      <c r="AD16" s="1"/>
    </row>
    <row r="17" customFormat="false" ht="11.35" hidden="false" customHeight="true" outlineLevel="0" collapsed="false">
      <c r="A17" s="1"/>
      <c r="B17" s="1"/>
      <c r="C17" s="1"/>
      <c r="D17" s="1"/>
      <c r="E17" s="1"/>
      <c r="F17" s="28"/>
      <c r="G17" s="28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1"/>
      <c r="T17" s="40"/>
      <c r="U17" s="1"/>
      <c r="V17" s="1"/>
      <c r="W17" s="9"/>
      <c r="X17" s="1"/>
      <c r="Y17" s="1"/>
      <c r="Z17" s="9"/>
      <c r="AA17" s="9"/>
      <c r="AB17" s="9"/>
      <c r="AC17" s="43"/>
      <c r="AD17" s="1"/>
    </row>
    <row r="18" customFormat="false" ht="19.85" hidden="false" customHeight="true" outlineLevel="0" collapsed="false">
      <c r="A18" s="1"/>
      <c r="B18" s="70" t="s">
        <v>35</v>
      </c>
      <c r="C18" s="71"/>
      <c r="D18" s="72"/>
      <c r="E18" s="72"/>
      <c r="F18" s="73" t="n">
        <f aca="false">(D7)*2</f>
        <v>0</v>
      </c>
      <c r="G18" s="74"/>
      <c r="H18" s="75" t="n">
        <f aca="false">(H7)*2</f>
        <v>0</v>
      </c>
      <c r="I18" s="76"/>
      <c r="J18" s="75" t="n">
        <f aca="false">(L7)*2</f>
        <v>0</v>
      </c>
      <c r="K18" s="77"/>
      <c r="L18" s="75" t="n">
        <f aca="false">(D9)*2</f>
        <v>0</v>
      </c>
      <c r="M18" s="76"/>
      <c r="N18" s="75" t="n">
        <f aca="false">(H9)*2</f>
        <v>0</v>
      </c>
      <c r="O18" s="76"/>
      <c r="P18" s="75" t="n">
        <f aca="false">(L9)*2</f>
        <v>0</v>
      </c>
      <c r="Q18" s="76"/>
      <c r="R18" s="75" t="n">
        <f aca="false">(P9)*2</f>
        <v>0</v>
      </c>
      <c r="S18" s="1"/>
      <c r="T18" s="40" t="s">
        <v>25</v>
      </c>
      <c r="U18" s="78" t="n">
        <f aca="false">SQRT((F18)^2+(H18)^2+(J18)^2+(L18)^2+(N18)^2+(P18)^2+(R18)^2)</f>
        <v>0</v>
      </c>
      <c r="V18" s="79" t="s">
        <v>26</v>
      </c>
      <c r="W18" s="43" t="s">
        <v>27</v>
      </c>
      <c r="X18" s="1"/>
      <c r="Y18" s="1"/>
      <c r="Z18" s="44" t="s">
        <v>36</v>
      </c>
      <c r="AA18" s="80" t="n">
        <f aca="false">IF(D7="",0,DEGREES(ACOS((F18)/SQRT((F18)^2+(H18)^2+(J18)^2+(L18)^2+(N18)^2+(P18)^2+(R18)^2))))</f>
        <v>0</v>
      </c>
      <c r="AB18" s="79" t="s">
        <v>29</v>
      </c>
      <c r="AC18" s="43" t="s">
        <v>30</v>
      </c>
      <c r="AD18" s="1"/>
    </row>
    <row r="19" customFormat="false" ht="19.85" hidden="false" customHeight="true" outlineLevel="0" collapsed="false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customFormat="false" ht="19.85" hidden="false" customHeight="true" outlineLevel="0" collapsed="false">
      <c r="A20" s="1"/>
      <c r="B20" s="60"/>
      <c r="C20" s="60"/>
      <c r="D20" s="81"/>
      <c r="E20" s="81"/>
      <c r="F20" s="60"/>
      <c r="G20" s="60"/>
      <c r="H20" s="60"/>
      <c r="I20" s="82"/>
      <c r="J20" s="82"/>
      <c r="K20" s="8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customFormat="false" ht="39.7" hidden="false" customHeight="true" outlineLevel="0" collapsed="false">
      <c r="A21" s="1"/>
      <c r="B21" s="60"/>
      <c r="C21" s="83" t="s">
        <v>37</v>
      </c>
      <c r="D21" s="84" t="n">
        <f aca="false">IF(D7="",0,DEGREES(ACOS((D7)/SQRT((D7)^2+(H7)^2+(L7)^2+(D9)^2+(H9)^2+(L9)^2+(P9)^2))))</f>
        <v>0</v>
      </c>
      <c r="E21" s="85"/>
      <c r="F21" s="86" t="s">
        <v>29</v>
      </c>
      <c r="G21" s="87"/>
      <c r="H21" s="88" t="s">
        <v>38</v>
      </c>
      <c r="I21" s="1"/>
      <c r="J21" s="1"/>
      <c r="K21" s="89" t="s">
        <v>39</v>
      </c>
      <c r="L21" s="90" t="n">
        <f aca="false">SQRT((D7)^2+(H7)^2+(L7)^2+(D9)^2+(H9)^2+(L9)^2+(P9)^2)</f>
        <v>0</v>
      </c>
      <c r="M21" s="91" t="s">
        <v>40</v>
      </c>
      <c r="N21" s="92"/>
      <c r="O21" s="3" t="s">
        <v>38</v>
      </c>
      <c r="P21" s="93"/>
      <c r="Q21" s="93"/>
      <c r="R21" s="3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customFormat="false" ht="19.85" hidden="false" customHeight="true" outlineLevel="0" collapsed="false">
      <c r="A22" s="1"/>
      <c r="B22" s="94"/>
      <c r="C22" s="60"/>
      <c r="D22" s="81"/>
      <c r="E22" s="81"/>
      <c r="F22" s="60"/>
      <c r="G22" s="60"/>
      <c r="H22" s="60"/>
      <c r="I22" s="82"/>
      <c r="J22" s="82"/>
      <c r="K22" s="8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customFormat="false" ht="39.7" hidden="false" customHeight="true" outlineLevel="0" collapsed="false">
      <c r="A23" s="1"/>
      <c r="B23" s="60"/>
      <c r="C23" s="83" t="s">
        <v>41</v>
      </c>
      <c r="D23" s="84" t="n">
        <f aca="false">COS(RADIANS(D21))*100</f>
        <v>100</v>
      </c>
      <c r="E23" s="85"/>
      <c r="F23" s="86" t="s">
        <v>42</v>
      </c>
      <c r="G23" s="87"/>
      <c r="H23" s="88" t="s">
        <v>38</v>
      </c>
      <c r="I23" s="82"/>
      <c r="J23" s="82"/>
      <c r="K23" s="8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customFormat="false" ht="19.85" hidden="false" customHeight="true" outlineLevel="0" collapsed="false">
      <c r="A24" s="1"/>
      <c r="B24" s="94"/>
      <c r="C24" s="60"/>
      <c r="D24" s="81"/>
      <c r="E24" s="81"/>
      <c r="F24" s="60"/>
      <c r="G24" s="60"/>
      <c r="H24" s="60"/>
      <c r="I24" s="82"/>
      <c r="J24" s="82"/>
      <c r="K24" s="8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customFormat="false" ht="19.85" hidden="false" customHeight="true" outlineLevel="0" collapsed="false">
      <c r="A25" s="1"/>
      <c r="B25" s="1"/>
      <c r="C25" s="28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customFormat="false" ht="19.85" hidden="false" customHeight="true" outlineLevel="0" collapsed="false">
      <c r="A26" s="1"/>
      <c r="B26" s="1"/>
      <c r="C26" s="28" t="s">
        <v>43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customFormat="false" ht="19.85" hidden="false" customHeight="true" outlineLevel="0" collapsed="false">
      <c r="A27" s="1"/>
      <c r="B27" s="1"/>
      <c r="C27" s="28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customFormat="false" ht="19.85" hidden="false" customHeight="true" outlineLevel="0" collapsed="false">
      <c r="A28" s="1"/>
      <c r="B28" s="1"/>
      <c r="C28" s="28" t="s">
        <v>44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customFormat="false" ht="19.85" hidden="false" customHeight="true" outlineLevel="0" collapsed="false">
      <c r="A29" s="1"/>
      <c r="B29" s="1"/>
      <c r="C29" s="28"/>
      <c r="D29" s="1"/>
      <c r="E29" s="1"/>
      <c r="F29" s="1"/>
      <c r="G29" s="1"/>
      <c r="H29" s="28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customFormat="false" ht="19.85" hidden="false" customHeight="true" outlineLevel="0" collapsed="false">
      <c r="A30" s="1"/>
      <c r="B30" s="1"/>
      <c r="C30" s="28" t="s">
        <v>45</v>
      </c>
      <c r="D30" s="1"/>
      <c r="E30" s="1"/>
      <c r="F30" s="1"/>
      <c r="G30" s="1"/>
      <c r="H30" s="28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customFormat="false" ht="19.85" hidden="false" customHeight="true" outlineLevel="0" collapsed="false">
      <c r="A31" s="1"/>
      <c r="B31" s="1"/>
      <c r="C31" s="28"/>
      <c r="D31" s="1"/>
      <c r="E31" s="1"/>
      <c r="F31" s="1"/>
      <c r="G31" s="1"/>
      <c r="H31" s="28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customFormat="false" ht="19.85" hidden="false" customHeight="true" outlineLevel="0" collapsed="false">
      <c r="A32" s="1"/>
      <c r="B32" s="1"/>
      <c r="C32" s="28"/>
      <c r="D32" s="1"/>
      <c r="E32" s="1"/>
      <c r="F32" s="1"/>
      <c r="G32" s="1"/>
      <c r="H32" s="28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customFormat="false" ht="12.8" hidden="false" customHeight="false" outlineLevel="0" collapsed="false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customFormat="false" ht="12.8" hidden="false" customHeight="false" outlineLevel="0" collapsed="false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customFormat="false" ht="12.8" hidden="false" customHeight="false" outlineLevel="0" collapsed="false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customFormat="false" ht="12.8" hidden="false" customHeight="fals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customFormat="false" ht="12.8" hidden="false" customHeight="fals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customFormat="false" ht="12.8" hidden="false" customHeight="fals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customFormat="false" ht="12.8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customFormat="false" ht="12.8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customFormat="false" ht="12.8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customFormat="false" ht="12.8" hidden="false" customHeight="fals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customFormat="false" ht="12.8" hidden="false" customHeight="fals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customFormat="false" ht="12.8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customFormat="false" ht="12.8" hidden="false" customHeight="fals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customFormat="false" ht="12.8" hidden="false" customHeight="fals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customFormat="false" ht="12.8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customFormat="false" ht="12.8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customFormat="false" ht="12.8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customFormat="false" ht="12.8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customFormat="false" ht="12.8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customFormat="false" ht="12.8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customFormat="false" ht="12.8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customFormat="false" ht="12.8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customFormat="false" ht="12.8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customFormat="false" ht="12.8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customFormat="false" ht="12.8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customFormat="false" ht="12.8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customFormat="false" ht="12.8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customFormat="false" ht="12.8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2" customFormat="false" ht="17" hidden="false" customHeight="true" outlineLevel="0" collapsed="false"/>
    <row r="63" customFormat="false" ht="17" hidden="false" customHeight="true" outlineLevel="0" collapsed="false"/>
    <row r="64" customFormat="false" ht="17" hidden="false" customHeight="true" outlineLevel="0" collapsed="false"/>
    <row r="65" customFormat="false" ht="17" hidden="false" customHeight="true" outlineLevel="0" collapsed="false">
      <c r="A65" s="0" t="s">
        <v>46</v>
      </c>
      <c r="C65" s="0" t="s">
        <v>47</v>
      </c>
    </row>
    <row r="66" customFormat="false" ht="17" hidden="false" customHeight="true" outlineLevel="0" collapsed="false"/>
    <row r="67" customFormat="false" ht="17" hidden="false" customHeight="true" outlineLevel="0" collapsed="false"/>
    <row r="68" customFormat="false" ht="17" hidden="false" customHeight="true" outlineLevel="0" collapsed="false"/>
    <row r="69" customFormat="false" ht="17" hidden="false" customHeight="true" outlineLevel="0" collapsed="false"/>
    <row r="70" customFormat="false" ht="17" hidden="false" customHeight="true" outlineLevel="0" collapsed="false"/>
    <row r="71" customFormat="false" ht="17" hidden="false" customHeight="true" outlineLevel="0" collapsed="false"/>
    <row r="72" customFormat="false" ht="17" hidden="false" customHeight="true" outlineLevel="0" collapsed="false"/>
    <row r="73" customFormat="false" ht="17" hidden="false" customHeight="true" outlineLevel="0" collapsed="false"/>
    <row r="74" customFormat="false" ht="17" hidden="false" customHeight="true" outlineLevel="0" collapsed="false"/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&amp;C&amp;"Arial,標準"&amp;A</oddHeader>
    <oddFooter>&amp;C&amp;"Arial,標準"ページ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779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ja-JP</dc:language>
  <cp:lastModifiedBy/>
  <dcterms:modified xsi:type="dcterms:W3CDTF">2025-07-16T21:04:57Z</dcterms:modified>
  <cp:revision>162</cp:revision>
  <dc:subject/>
  <dc:title>知思分信&gt;零虚&gt;&gt;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