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mg" sheetId="1" state="visible" r:id="rId2"/>
  </sheets>
  <definedNames>
    <definedName function="false" hidden="false" name="ω" vbProcedure="false">omg!$B$7</definedName>
    <definedName function="false" hidden="false" name="マイナスω" vbProcedure="false">omg!$B$14</definedName>
    <definedName function="false" hidden="false" name="マイナス１２ω" vbProcedure="false">omg!$B$15</definedName>
    <definedName function="false" hidden="false" name="マイナス１２３ω" vbProcedure="false">omg!$B$16</definedName>
    <definedName function="false" hidden="false" name="マイナス１２３４ω" vbProcedure="false">omg!$B$17</definedName>
    <definedName function="false" hidden="false" name="１２ω" vbProcedure="false">omg!$B$8</definedName>
    <definedName function="false" hidden="false" name="１２３ω" vbProcedure="false">omg!$B$9</definedName>
    <definedName function="false" hidden="false" name="１２３４ω" vbProcedure="false">omg!$B$10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<sst xmlns="http://schemas.openxmlformats.org/spreadsheetml/2006/main" count="32" uniqueCount="20">
  <si>
    <r>
      <rPr>
        <sz val="12"/>
        <color rgb="FF158466"/>
        <rFont val="メイリオ"/>
        <family val="2"/>
        <charset val="128"/>
      </rPr>
      <t xml:space="preserve">　</t>
    </r>
    <r>
      <rPr>
        <b val="true"/>
        <sz val="12"/>
        <color rgb="FF158466"/>
        <rFont val="メイリオ"/>
        <family val="2"/>
        <charset val="128"/>
      </rPr>
      <t xml:space="preserve">ハニーオメガー</t>
    </r>
    <r>
      <rPr>
        <sz val="12"/>
        <color rgb="FF158466"/>
        <rFont val="メイリオ"/>
        <family val="2"/>
        <charset val="128"/>
      </rPr>
      <t xml:space="preserve">　の　∠ カクド</t>
    </r>
  </si>
  <si>
    <r>
      <rPr>
        <sz val="8"/>
        <color rgb="FF3FAF46"/>
        <rFont val="メイリオ"/>
        <family val="2"/>
        <charset val="128"/>
      </rPr>
      <t xml:space="preserve">　マイナス ハニーオメガー　は　半 周　∠１８０</t>
    </r>
    <r>
      <rPr>
        <sz val="8"/>
        <color rgb="FF3FAF46"/>
        <rFont val="Arial"/>
        <family val="2"/>
        <charset val="128"/>
      </rPr>
      <t xml:space="preserve">°</t>
    </r>
    <r>
      <rPr>
        <sz val="8"/>
        <color rgb="FF3FAF46"/>
        <rFont val="メイリオ"/>
        <family val="2"/>
        <charset val="128"/>
      </rPr>
      <t xml:space="preserve">　ひきます</t>
    </r>
  </si>
  <si>
    <r>
      <rPr>
        <b val="true"/>
        <sz val="10"/>
        <rFont val="Arial"/>
        <family val="2"/>
        <charset val="128"/>
      </rPr>
      <t xml:space="preserve">1 </t>
    </r>
    <r>
      <rPr>
        <b val="true"/>
        <u val="single"/>
        <sz val="10"/>
        <rFont val="Arial"/>
        <family val="2"/>
        <charset val="128"/>
      </rPr>
      <t xml:space="preserve">ω</t>
    </r>
  </si>
  <si>
    <t xml:space="preserve">の　へんかく　は</t>
  </si>
  <si>
    <t xml:space="preserve">°</t>
  </si>
  <si>
    <r>
      <rPr>
        <sz val="12"/>
        <color rgb="FFB2B2B2"/>
        <rFont val="メイリオ"/>
        <family val="2"/>
        <charset val="128"/>
      </rPr>
      <t xml:space="preserve">Ｇ</t>
    </r>
    <r>
      <rPr>
        <sz val="12"/>
        <color rgb="FFB2B2B2"/>
        <rFont val="Arial"/>
        <family val="2"/>
        <charset val="128"/>
      </rPr>
      <t xml:space="preserve">7 </t>
    </r>
    <r>
      <rPr>
        <sz val="12"/>
        <color rgb="FFB2B2B2"/>
        <rFont val="メイリオ"/>
        <family val="2"/>
        <charset val="128"/>
      </rPr>
      <t xml:space="preserve">に　かくれている　めいれい　　↓</t>
    </r>
  </si>
  <si>
    <r>
      <rPr>
        <b val="true"/>
        <sz val="10"/>
        <rFont val="Arial"/>
        <family val="2"/>
        <charset val="128"/>
      </rPr>
      <t xml:space="preserve">12 </t>
    </r>
    <r>
      <rPr>
        <b val="true"/>
        <u val="single"/>
        <sz val="10"/>
        <rFont val="Arial"/>
        <family val="2"/>
        <charset val="128"/>
      </rPr>
      <t xml:space="preserve">ω</t>
    </r>
  </si>
  <si>
    <r>
      <rPr>
        <b val="true"/>
        <sz val="10"/>
        <rFont val="Arial"/>
        <family val="2"/>
        <charset val="128"/>
      </rPr>
      <t xml:space="preserve">123 </t>
    </r>
    <r>
      <rPr>
        <b val="true"/>
        <u val="single"/>
        <sz val="10"/>
        <rFont val="Arial"/>
        <family val="2"/>
        <charset val="128"/>
      </rPr>
      <t xml:space="preserve">ω</t>
    </r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</si>
  <si>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DEGREES  ( IMARGUMENT ( B7 ) )</t>
    </r>
  </si>
  <si>
    <r>
      <rPr>
        <b val="true"/>
        <sz val="10"/>
        <rFont val="Arial"/>
        <family val="2"/>
        <charset val="128"/>
      </rPr>
      <t xml:space="preserve">1234 </t>
    </r>
    <r>
      <rPr>
        <b val="true"/>
        <u val="single"/>
        <sz val="10"/>
        <rFont val="Arial"/>
        <family val="2"/>
        <charset val="128"/>
      </rPr>
      <t xml:space="preserve">ω</t>
    </r>
  </si>
  <si>
    <r>
      <rPr>
        <b val="true"/>
        <sz val="10"/>
        <rFont val="Arial"/>
        <family val="2"/>
        <charset val="128"/>
      </rPr>
      <t xml:space="preserve">123.4 </t>
    </r>
    <r>
      <rPr>
        <b val="true"/>
        <u val="single"/>
        <sz val="10"/>
        <rFont val="Arial"/>
        <family val="2"/>
        <charset val="128"/>
      </rPr>
      <t xml:space="preserve">ω</t>
    </r>
  </si>
  <si>
    <t xml:space="preserve">ラジアン たんい ではなく どすうほう で よみとって ください</t>
  </si>
  <si>
    <r>
      <rPr>
        <b val="true"/>
        <sz val="10"/>
        <rFont val="Arial"/>
        <family val="2"/>
        <charset val="128"/>
      </rPr>
      <t xml:space="preserve">12.34 </t>
    </r>
    <r>
      <rPr>
        <b val="true"/>
        <u val="single"/>
        <sz val="10"/>
        <rFont val="Arial"/>
        <family val="2"/>
        <charset val="128"/>
      </rPr>
      <t xml:space="preserve">ω</t>
    </r>
  </si>
  <si>
    <t xml:space="preserve">ふくそすう の　∠ へんかく　を もとめてください</t>
  </si>
  <si>
    <r>
      <rPr>
        <b val="true"/>
        <sz val="10"/>
        <rFont val="Arial"/>
        <family val="2"/>
        <charset val="128"/>
      </rPr>
      <t xml:space="preserve">-1 </t>
    </r>
    <r>
      <rPr>
        <b val="true"/>
        <u val="single"/>
        <sz val="10"/>
        <rFont val="Arial"/>
        <family val="2"/>
        <charset val="128"/>
      </rPr>
      <t xml:space="preserve">ω</t>
    </r>
  </si>
  <si>
    <r>
      <rPr>
        <b val="true"/>
        <sz val="10"/>
        <rFont val="Arial"/>
        <family val="2"/>
        <charset val="128"/>
      </rPr>
      <t xml:space="preserve">-12 </t>
    </r>
    <r>
      <rPr>
        <b val="true"/>
        <u val="single"/>
        <sz val="10"/>
        <rFont val="Arial"/>
        <family val="2"/>
        <charset val="128"/>
      </rPr>
      <t xml:space="preserve">ω</t>
    </r>
  </si>
  <si>
    <t xml:space="preserve">Ｂ列 の マス の カクド を おねがいします</t>
  </si>
  <si>
    <r>
      <rPr>
        <b val="true"/>
        <sz val="10"/>
        <rFont val="Arial"/>
        <family val="2"/>
        <charset val="128"/>
      </rPr>
      <t xml:space="preserve">-123 </t>
    </r>
    <r>
      <rPr>
        <b val="true"/>
        <u val="single"/>
        <sz val="10"/>
        <rFont val="Arial"/>
        <family val="2"/>
        <charset val="128"/>
      </rPr>
      <t xml:space="preserve">ω</t>
    </r>
  </si>
  <si>
    <r>
      <rPr>
        <b val="true"/>
        <sz val="10"/>
        <rFont val="Arial"/>
        <family val="2"/>
        <charset val="128"/>
      </rPr>
      <t xml:space="preserve">-1234 </t>
    </r>
    <r>
      <rPr>
        <b val="true"/>
        <u val="single"/>
        <sz val="10"/>
        <rFont val="Arial"/>
        <family val="2"/>
        <charset val="128"/>
      </rPr>
      <t xml:space="preserve">ω</t>
    </r>
  </si>
  <si>
    <r>
      <rPr>
        <b val="true"/>
        <sz val="10"/>
        <rFont val="Arial"/>
        <family val="2"/>
        <charset val="128"/>
      </rPr>
      <t xml:space="preserve">-123.4 </t>
    </r>
    <r>
      <rPr>
        <b val="true"/>
        <u val="single"/>
        <sz val="10"/>
        <rFont val="Arial"/>
        <family val="2"/>
        <charset val="128"/>
      </rPr>
      <t xml:space="preserve">ω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</si>
</sst>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0"/>
  </numFmts>
  <fonts count="22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2"/>
      <color rgb="FF158466"/>
      <name val="メイリオ"/>
      <family val="2"/>
      <charset val="128"/>
    </font>
    <font>
      <sz val="10"/>
      <color rgb="FF3FAF46"/>
      <name val="メイリオ"/>
      <family val="2"/>
      <charset val="128"/>
    </font>
    <font>
      <sz val="8"/>
      <color rgb="FF3FAF46"/>
      <name val="メイリオ"/>
      <family val="2"/>
      <charset val="128"/>
    </font>
    <font>
      <sz val="8"/>
      <color rgb="FF3FAF46"/>
      <name val="Arial"/>
      <family val="2"/>
      <charset val="128"/>
    </font>
    <font>
      <sz val="9"/>
      <color rgb="FF3FAF46"/>
      <name val="メイリオ"/>
      <family val="2"/>
      <charset val="128"/>
    </font>
    <font>
      <sz val="9"/>
      <name val="メイリオ"/>
      <family val="2"/>
      <charset val="128"/>
    </font>
    <font>
      <sz val="6"/>
      <color rgb="FFEEEEEE"/>
      <name val="Arial"/>
      <family val="2"/>
      <charset val="128"/>
    </font>
    <font>
      <sz val="7"/>
      <name val="メイリオ"/>
      <family val="2"/>
      <charset val="128"/>
    </font>
    <font>
      <sz val="6"/>
      <name val="Arial"/>
      <family val="2"/>
      <charset val="128"/>
    </font>
    <font>
      <b val="true"/>
      <sz val="10"/>
      <name val="メイリオ"/>
      <family val="2"/>
      <charset val="128"/>
    </font>
    <font>
      <b val="true"/>
      <sz val="10"/>
      <name val="Arial"/>
      <family val="2"/>
      <charset val="128"/>
    </font>
    <font>
      <b val="true"/>
      <u val="single"/>
      <sz val="10"/>
      <name val="Arial"/>
      <family val="2"/>
      <charset val="128"/>
    </font>
    <font>
      <sz val="8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BF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FFA6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BF00"/>
      <rgbColor rgb="FFFF9900"/>
      <rgbColor rgb="FFFF6600"/>
      <rgbColor rgb="FF666699"/>
      <rgbColor rgb="FF969696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46"/>
  <sheetViews>
    <sheetView showFormulas="false" showGridLines="true" showRowColHeaders="true" showZeros="true" rightToLeft="false" tabSelected="true" showOutlineSymbols="true" defaultGridColor="false" view="normal" topLeftCell="A1" colorId="9" zoomScale="100" zoomScaleNormal="100" zoomScalePageLayoutView="100" workbookViewId="0">
      <selection pane="topLeft" activeCell="G9" activeCellId="0" sqref="G9"/>
    </sheetView>
  </sheetViews>
  <sheetFormatPr defaultColWidth="10.32421875" defaultRowHeight="12.8" zeroHeight="false" outlineLevelRow="0" outlineLevelCol="0"/>
  <cols>
    <col collapsed="false" customWidth="true" hidden="false" outlineLevel="0" max="1" min="1" style="0" width="9.95"/>
    <col collapsed="false" customWidth="true" hidden="false" outlineLevel="0" max="2" min="2" style="0" width="12.43"/>
    <col collapsed="false" customWidth="true" hidden="false" outlineLevel="0" max="3" min="3" style="0" width="10.81"/>
    <col collapsed="false" customWidth="true" hidden="false" outlineLevel="0" max="4" min="4" style="0" width="8.89"/>
    <col collapsed="false" customWidth="true" hidden="false" outlineLevel="0" max="5" min="5" style="1" width="7.93"/>
    <col collapsed="false" customWidth="true" hidden="false" outlineLevel="0" max="6" min="6" style="0" width="12.68"/>
    <col collapsed="false" customWidth="true" hidden="false" outlineLevel="0" max="7" min="7" style="0" width="6.4"/>
    <col collapsed="false" customWidth="true" hidden="false" outlineLevel="0" max="8" min="8" style="0" width="2.77"/>
  </cols>
  <sheetData>
    <row r="1" s="2" customFormat="true" ht="17" hidden="false" customHeight="true" outlineLevel="0" collapsed="false">
      <c r="D1" s="0"/>
      <c r="E1" s="1"/>
      <c r="F1" s="0"/>
      <c r="G1" s="0"/>
      <c r="H1" s="0"/>
    </row>
    <row r="2" s="2" customFormat="true" ht="17" hidden="false" customHeight="true" outlineLevel="0" collapsed="false">
      <c r="E2" s="1"/>
      <c r="F2" s="0"/>
      <c r="G2" s="0"/>
      <c r="H2" s="0"/>
      <c r="I2" s="0"/>
    </row>
    <row r="3" s="2" customFormat="true" ht="29.85" hidden="false" customHeight="true" outlineLevel="0" collapsed="false">
      <c r="D3" s="3"/>
      <c r="E3" s="4" t="s">
        <v>0</v>
      </c>
      <c r="F3" s="5"/>
      <c r="G3" s="5"/>
      <c r="H3" s="5"/>
      <c r="I3" s="6"/>
      <c r="J3" s="7"/>
    </row>
    <row r="4" s="2" customFormat="true" ht="17" hidden="false" customHeight="true" outlineLevel="0" collapsed="false">
      <c r="B4" s="0"/>
      <c r="E4" s="8"/>
    </row>
    <row r="5" s="2" customFormat="true" ht="17" hidden="false" customHeight="true" outlineLevel="0" collapsed="false">
      <c r="E5" s="1"/>
      <c r="F5" s="9"/>
      <c r="G5" s="10" t="s">
        <v>1</v>
      </c>
      <c r="H5" s="11"/>
      <c r="I5" s="12"/>
      <c r="J5" s="12"/>
      <c r="K5" s="12"/>
    </row>
    <row r="6" s="2" customFormat="true" ht="17" hidden="false" customHeight="true" outlineLevel="0" collapsed="false">
      <c r="A6" s="0"/>
      <c r="B6" s="13" t="str">
        <f aca="false">IMPOWER(-1,1/3)</f>
        <v>0.5+0.866025403784439i</v>
      </c>
      <c r="C6" s="0"/>
      <c r="E6" s="1"/>
      <c r="F6" s="14"/>
      <c r="G6" s="0"/>
      <c r="H6" s="0"/>
      <c r="L6" s="15"/>
      <c r="M6" s="15"/>
    </row>
    <row r="7" s="2" customFormat="true" ht="17" hidden="false" customHeight="true" outlineLevel="0" collapsed="false">
      <c r="A7" s="0"/>
      <c r="B7" s="16" t="str">
        <f aca="false">IMPRODUCT($B$6,1)</f>
        <v>0.5+0.866025403784439i</v>
      </c>
      <c r="C7" s="0"/>
      <c r="D7" s="17"/>
      <c r="E7" s="18" t="s">
        <v>2</v>
      </c>
      <c r="F7" s="19" t="s">
        <v>3</v>
      </c>
      <c r="G7" s="20" t="n">
        <f aca="false">DEGREES(IMARGUMENT(B7))</f>
        <v>60</v>
      </c>
      <c r="H7" s="21" t="s">
        <v>4</v>
      </c>
      <c r="K7" s="22" t="s">
        <v>5</v>
      </c>
      <c r="L7" s="23"/>
      <c r="M7" s="15"/>
    </row>
    <row r="8" s="2" customFormat="true" ht="17" hidden="false" customHeight="true" outlineLevel="0" collapsed="false">
      <c r="B8" s="16" t="str">
        <f aca="false">IMPRODUCT($B$6,12)</f>
        <v>6+10.3923048454133i</v>
      </c>
      <c r="D8" s="17"/>
      <c r="E8" s="18" t="s">
        <v>6</v>
      </c>
      <c r="F8" s="19" t="s">
        <v>3</v>
      </c>
      <c r="G8" s="20" t="n">
        <f aca="false">DEGREES(IMARGUMENT(B8))</f>
        <v>60.0000000000001</v>
      </c>
      <c r="H8" s="21" t="s">
        <v>4</v>
      </c>
      <c r="K8" s="24"/>
      <c r="L8" s="23"/>
      <c r="M8" s="15"/>
    </row>
    <row r="9" s="2" customFormat="true" ht="17" hidden="false" customHeight="true" outlineLevel="0" collapsed="false">
      <c r="B9" s="16" t="str">
        <f aca="false">IMPRODUCT($B$6,123)</f>
        <v>61.5+106.521124665486i</v>
      </c>
      <c r="D9" s="17"/>
      <c r="E9" s="18" t="s">
        <v>7</v>
      </c>
      <c r="F9" s="19" t="s">
        <v>3</v>
      </c>
      <c r="G9" s="20" t="n">
        <f aca="false">DEGREES(IMARGUMENT(B9))</f>
        <v>60</v>
      </c>
      <c r="H9" s="21" t="s">
        <v>4</v>
      </c>
      <c r="K9" s="24"/>
      <c r="L9" s="22" t="s">
        <v>8</v>
      </c>
      <c r="M9" s="15"/>
    </row>
    <row r="10" s="2" customFormat="true" ht="17" hidden="false" customHeight="true" outlineLevel="0" collapsed="false">
      <c r="B10" s="16" t="str">
        <f aca="false">IMPRODUCT($B$6,1234)</f>
        <v>617+1068.67534827i</v>
      </c>
      <c r="E10" s="18" t="s">
        <v>9</v>
      </c>
      <c r="F10" s="19" t="s">
        <v>3</v>
      </c>
      <c r="G10" s="20"/>
      <c r="H10" s="21"/>
      <c r="K10" s="24"/>
      <c r="L10" s="22"/>
      <c r="M10" s="15"/>
    </row>
    <row r="11" s="2" customFormat="true" ht="17" hidden="false" customHeight="true" outlineLevel="0" collapsed="false">
      <c r="B11" s="16" t="str">
        <f aca="false">IMPRODUCT($B$6,123.4)</f>
        <v>61.7+106.867534827i</v>
      </c>
      <c r="E11" s="18" t="s">
        <v>10</v>
      </c>
      <c r="F11" s="19" t="s">
        <v>3</v>
      </c>
      <c r="G11" s="20"/>
      <c r="H11" s="21"/>
      <c r="K11" s="24"/>
      <c r="L11" s="22" t="s">
        <v>11</v>
      </c>
      <c r="M11" s="15"/>
    </row>
    <row r="12" s="2" customFormat="true" ht="17" hidden="false" customHeight="true" outlineLevel="0" collapsed="false">
      <c r="A12" s="0"/>
      <c r="B12" s="16" t="str">
        <f aca="false">IMPRODUCT($B$6,12.34)</f>
        <v>6.17+10.6867534827i</v>
      </c>
      <c r="E12" s="18" t="s">
        <v>12</v>
      </c>
      <c r="F12" s="19" t="s">
        <v>3</v>
      </c>
      <c r="G12" s="20"/>
      <c r="H12" s="21"/>
      <c r="K12" s="0"/>
      <c r="L12" s="0"/>
      <c r="M12" s="15"/>
    </row>
    <row r="13" s="2" customFormat="true" ht="17" hidden="false" customHeight="true" outlineLevel="0" collapsed="false">
      <c r="A13" s="0"/>
      <c r="C13" s="0"/>
      <c r="E13" s="17"/>
      <c r="F13" s="19"/>
      <c r="G13" s="20"/>
      <c r="H13" s="21"/>
      <c r="K13" s="24"/>
      <c r="L13" s="22" t="s">
        <v>13</v>
      </c>
      <c r="M13" s="15"/>
    </row>
    <row r="14" s="2" customFormat="true" ht="17" hidden="false" customHeight="true" outlineLevel="0" collapsed="false">
      <c r="B14" s="16" t="str">
        <f aca="false">IMPRODUCT($B$6,-1)</f>
        <v>-0.5-0.866025403784439i</v>
      </c>
      <c r="E14" s="18" t="s">
        <v>14</v>
      </c>
      <c r="F14" s="19" t="s">
        <v>3</v>
      </c>
      <c r="G14" s="20"/>
      <c r="H14" s="21"/>
      <c r="K14" s="24"/>
      <c r="L14" s="22"/>
      <c r="M14" s="15"/>
    </row>
    <row r="15" s="2" customFormat="true" ht="17" hidden="false" customHeight="true" outlineLevel="0" collapsed="false">
      <c r="B15" s="16" t="str">
        <f aca="false">IMPRODUCT($B$6,-12)</f>
        <v>-6-10.3923048454133i</v>
      </c>
      <c r="E15" s="18" t="s">
        <v>15</v>
      </c>
      <c r="F15" s="19" t="s">
        <v>3</v>
      </c>
      <c r="G15" s="20"/>
      <c r="H15" s="21"/>
      <c r="K15" s="24"/>
      <c r="L15" s="22" t="s">
        <v>16</v>
      </c>
      <c r="M15" s="15"/>
    </row>
    <row r="16" s="2" customFormat="true" ht="17" hidden="false" customHeight="true" outlineLevel="0" collapsed="false">
      <c r="B16" s="16" t="str">
        <f aca="false">IMPRODUCT($B$6,-123)</f>
        <v>-61.5-106.521124665486i</v>
      </c>
      <c r="E16" s="18" t="s">
        <v>17</v>
      </c>
      <c r="F16" s="19" t="s">
        <v>3</v>
      </c>
      <c r="G16" s="20"/>
      <c r="H16" s="21"/>
      <c r="K16" s="24"/>
      <c r="L16" s="22"/>
      <c r="M16" s="15"/>
    </row>
    <row r="17" s="2" customFormat="true" ht="17" hidden="false" customHeight="true" outlineLevel="0" collapsed="false">
      <c r="B17" s="16" t="str">
        <f aca="false">IMPRODUCT($B$6,-1234)</f>
        <v>-617-1068.67534827i</v>
      </c>
      <c r="E17" s="18" t="s">
        <v>18</v>
      </c>
      <c r="F17" s="19" t="s">
        <v>3</v>
      </c>
      <c r="G17" s="20"/>
      <c r="H17" s="21"/>
      <c r="K17" s="24"/>
      <c r="L17" s="22"/>
      <c r="M17" s="15"/>
    </row>
    <row r="18" s="2" customFormat="true" ht="17" hidden="false" customHeight="true" outlineLevel="0" collapsed="false">
      <c r="B18" s="16" t="str">
        <f aca="false">IMPRODUCT($B$6,-123.4)</f>
        <v>-61.7-106.867534827i</v>
      </c>
      <c r="E18" s="18" t="s">
        <v>19</v>
      </c>
      <c r="F18" s="19" t="s">
        <v>3</v>
      </c>
      <c r="G18" s="20"/>
      <c r="H18" s="21"/>
      <c r="L18" s="15"/>
      <c r="M18" s="15"/>
    </row>
    <row r="19" s="2" customFormat="true" ht="17" hidden="false" customHeight="true" outlineLevel="0" collapsed="false">
      <c r="E19" s="8"/>
      <c r="F19" s="15"/>
      <c r="G19" s="25"/>
      <c r="H19" s="26"/>
      <c r="L19" s="15"/>
      <c r="M19" s="15"/>
    </row>
    <row r="20" s="2" customFormat="true" ht="17" hidden="false" customHeight="true" outlineLevel="0" collapsed="false">
      <c r="E20" s="8"/>
      <c r="F20" s="27"/>
      <c r="G20" s="27"/>
      <c r="H20" s="27"/>
      <c r="I20" s="27"/>
    </row>
    <row r="21" s="2" customFormat="true" ht="17" hidden="false" customHeight="true" outlineLevel="0" collapsed="false">
      <c r="E21" s="8"/>
      <c r="F21" s="19"/>
      <c r="G21" s="19"/>
      <c r="H21" s="19"/>
      <c r="I21" s="27"/>
    </row>
    <row r="22" s="2" customFormat="true" ht="17" hidden="false" customHeight="true" outlineLevel="0" collapsed="false">
      <c r="E22" s="0"/>
      <c r="F22" s="0"/>
      <c r="G22" s="0"/>
      <c r="H22" s="19"/>
      <c r="I22" s="27"/>
    </row>
    <row r="23" s="2" customFormat="true" ht="17" hidden="false" customHeight="true" outlineLevel="0" collapsed="false">
      <c r="E23" s="8"/>
      <c r="F23" s="19"/>
      <c r="G23" s="19"/>
      <c r="H23" s="19"/>
      <c r="I23" s="27"/>
    </row>
    <row r="24" s="2" customFormat="true" ht="17" hidden="false" customHeight="true" outlineLevel="0" collapsed="false">
      <c r="E24" s="8"/>
      <c r="F24" s="19"/>
      <c r="G24" s="19"/>
      <c r="H24" s="19"/>
      <c r="I24" s="27"/>
    </row>
    <row r="25" s="2" customFormat="true" ht="17" hidden="false" customHeight="true" outlineLevel="0" collapsed="false">
      <c r="E25" s="8"/>
      <c r="F25" s="19"/>
      <c r="G25" s="19"/>
      <c r="H25" s="19"/>
      <c r="I25" s="27"/>
    </row>
    <row r="26" s="2" customFormat="true" ht="17" hidden="false" customHeight="true" outlineLevel="0" collapsed="false">
      <c r="E26" s="0"/>
      <c r="F26" s="0"/>
      <c r="G26" s="19"/>
    </row>
    <row r="27" s="2" customFormat="true" ht="17" hidden="false" customHeight="true" outlineLevel="0" collapsed="false">
      <c r="E27" s="8"/>
      <c r="F27" s="19"/>
    </row>
    <row r="28" s="2" customFormat="true" ht="17" hidden="false" customHeight="true" outlineLevel="0" collapsed="false">
      <c r="E28" s="8"/>
    </row>
    <row r="29" s="2" customFormat="true" ht="17" hidden="false" customHeight="true" outlineLevel="0" collapsed="false">
      <c r="E29" s="8"/>
    </row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  <row r="42" customFormat="false" ht="17" hidden="false" customHeight="true" outlineLevel="0" collapsed="false"/>
    <row r="43" customFormat="false" ht="17" hidden="false" customHeight="true" outlineLevel="0" collapsed="false"/>
    <row r="44" customFormat="false" ht="17" hidden="false" customHeight="true" outlineLevel="0" collapsed="false"/>
    <row r="45" customFormat="false" ht="17" hidden="false" customHeight="true" outlineLevel="0" collapsed="false"/>
    <row r="46" customFormat="false" ht="17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2023-10-03T22:50:45Z</dcterms:modified>
  <cp:revision>11</cp:revision>
  <dc:subject/>
  <dc:title/>
</cp:coreProperties>
</file>